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erInformeTrimestralFinanciero23\"/>
    </mc:Choice>
  </mc:AlternateContent>
  <bookViews>
    <workbookView xWindow="-120" yWindow="-120" windowWidth="20730" windowHeight="1116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<sst xmlns="http://schemas.openxmlformats.org/spreadsheetml/2006/main" count="62" uniqueCount="61">
  <si>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</si>
  <si>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</si>
  <si>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</si>
  <si>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</si>
  <si>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</si>
  <si>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</si>
  <si>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</si>
  <si>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</si>
  <si>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</si>
  <si>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</si>
  <si>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</si>
  <si>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</si>
  <si>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</si>
  <si>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</si>
  <si>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</si>
  <si>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</si>
  <si>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</si>
  <si>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</si>
  <si>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</si>
  <si>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</si>
  <si>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</si>
  <si>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</si>
  <si>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</si>
  <si>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</si>
  <si>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</si>
  <si>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</si>
  <si>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</si>
  <si>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</si>
  <si>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</si>
  <si>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</si>
  <si>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</si>
  <si>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</si>
  <si>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</si>
  <si>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</si>
  <si>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</si>
  <si>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</si>
  <si>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</si>
  <si>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</si>
  <si>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</si>
  <si>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</si>
  <si>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</si>
  <si>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</si>
  <si>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</si>
  <si>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</si>
  <si>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</si>
  <si>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</si>
  <si>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</si>
  <si>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</si>
  <si>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</si>
  <si>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</si>
  <si>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</si>
  <si>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</si>
  <si>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</si>
  <si>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</si>
  <si>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</si>
  <si>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</si>
  <si>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</si>
  <si>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</si>
  <si>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</si>
  <si>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</si>
  <si>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San Felipe, Gto.
Estado de Situación Financiera
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</si>
</sst>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8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36959205.920000002</v>
      </c>
      <c r="C5" s="18">
        <v>33590161.450000003</v>
      </c>
      <c r="D5" s="9" t="s">
        <v>36</v>
      </c>
      <c r="E5" s="18">
        <v>7853504.1200000001</v>
      </c>
      <c r="F5" s="21">
        <v>8655736</v>
      </c>
    </row>
    <row r="6" spans="1:6" x14ac:dyDescent="0.2">
      <c r="A6" s="9" t="s">
        <v>23</v>
      </c>
      <c r="B6" s="18">
        <v>41186668.280000001</v>
      </c>
      <c r="C6" s="18">
        <v>41027565.590000004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310658.88</v>
      </c>
      <c r="C7" s="18">
        <v>1310911.47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934278.04</v>
      </c>
      <c r="C9" s="18">
        <v>1151650.3400000001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25103672.539999999</v>
      </c>
      <c r="F12" s="21">
        <v>24944843.09</v>
      </c>
    </row>
    <row r="13" spans="1:6" x14ac:dyDescent="0.2">
      <c r="A13" s="8" t="s">
        <v>52</v>
      </c>
      <c r="B13" s="20">
        <f>SUM(B5:B11)</f>
        <v>79390811.120000005</v>
      </c>
      <c r="C13" s="20">
        <f>SUM(C5:C11)</f>
        <v>77080288.850000009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32957176.66</v>
      </c>
      <c r="F14" s="25">
        <f>SUM(F5:F12)</f>
        <v>33600579.090000004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51606721.659999996</v>
      </c>
      <c r="C18" s="18">
        <v>49322668.920000002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7885846.3700000001</v>
      </c>
      <c r="C19" s="18">
        <v>7850342.9299999997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1097854.54</v>
      </c>
      <c r="C20" s="18">
        <v>1097854.54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-2946365.57</v>
      </c>
      <c r="C21" s="18">
        <v>-2946365.57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57644056.999999993</v>
      </c>
      <c r="C26" s="20">
        <f>SUM(C16:C24)</f>
        <v>55324500.82</v>
      </c>
      <c r="D26" s="12" t="s">
        <v>50</v>
      </c>
      <c r="E26" s="20">
        <f>SUM(E24+E14)</f>
        <v>32957176.66</v>
      </c>
      <c r="F26" s="25">
        <f>SUM(F14+F24)</f>
        <v>33600579.090000004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137034868.12</v>
      </c>
      <c r="C28" s="20">
        <f>C13+C26</f>
        <v>132404789.67000002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2469632.65</v>
      </c>
      <c r="F30" s="25">
        <f>SUM(F31:F33)</f>
        <v>2469632.65</v>
      </c>
    </row>
    <row r="31" spans="1:6" x14ac:dyDescent="0.2">
      <c r="A31" s="13"/>
      <c r="B31" s="14"/>
      <c r="C31" s="15"/>
      <c r="D31" s="9" t="s">
        <v>2</v>
      </c>
      <c r="E31" s="18">
        <v>2469632.65</v>
      </c>
      <c r="F31" s="21">
        <v>2469632.65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101608058.81</v>
      </c>
      <c r="F35" s="25">
        <f>SUM(F36:F40)</f>
        <v>96334577.930000007</v>
      </c>
    </row>
    <row r="36" spans="1:6" x14ac:dyDescent="0.2">
      <c r="A36" s="13"/>
      <c r="B36" s="14"/>
      <c r="C36" s="15"/>
      <c r="D36" s="9" t="s">
        <v>46</v>
      </c>
      <c r="E36" s="18">
        <v>5273480.88</v>
      </c>
      <c r="F36" s="21">
        <v>15369959.289999999</v>
      </c>
    </row>
    <row r="37" spans="1:6" x14ac:dyDescent="0.2">
      <c r="A37" s="13"/>
      <c r="B37" s="14"/>
      <c r="C37" s="15"/>
      <c r="D37" s="9" t="s">
        <v>14</v>
      </c>
      <c r="E37" s="18">
        <v>96334577.930000007</v>
      </c>
      <c r="F37" s="21">
        <v>80964618.640000001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104077691.46000001</v>
      </c>
      <c r="F46" s="25">
        <f>SUM(F42+F35+F30)</f>
        <v>98804210.580000013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137034868.12</v>
      </c>
      <c r="F48" s="20">
        <f>F46+F26</f>
        <v>132404789.67000002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2018-03-04T05:00:29Z</cp:lastPrinted>
  <dcterms:created xsi:type="dcterms:W3CDTF">2012-12-11T20:26:08Z</dcterms:created>
  <dcterms:modified xsi:type="dcterms:W3CDTF">2023-05-02T21:25:45Z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